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договора\2023\"/>
    </mc:Choice>
  </mc:AlternateContent>
  <bookViews>
    <workbookView xWindow="0" yWindow="0" windowWidth="19200" windowHeight="10890"/>
  </bookViews>
  <sheets>
    <sheet name="завтрак" sheetId="1" r:id="rId1"/>
    <sheet name="Лист3" sheetId="3" r:id="rId2"/>
  </sheets>
  <calcPr calcId="162913"/>
</workbook>
</file>

<file path=xl/calcChain.xml><?xml version="1.0" encoding="utf-8"?>
<calcChain xmlns="http://schemas.openxmlformats.org/spreadsheetml/2006/main">
  <c r="D71" i="1" l="1"/>
  <c r="E71" i="1"/>
  <c r="F71" i="1"/>
  <c r="G71" i="1"/>
  <c r="H71" i="1"/>
  <c r="I71" i="1"/>
  <c r="J71" i="1"/>
  <c r="K71" i="1"/>
  <c r="L71" i="1"/>
  <c r="M71" i="1"/>
  <c r="N71" i="1"/>
  <c r="D57" i="1"/>
  <c r="E57" i="1"/>
  <c r="F57" i="1"/>
  <c r="G57" i="1"/>
  <c r="N49" i="1"/>
  <c r="M49" i="1"/>
  <c r="L49" i="1"/>
  <c r="K49" i="1"/>
  <c r="J49" i="1"/>
  <c r="I49" i="1"/>
  <c r="H49" i="1"/>
  <c r="G49" i="1"/>
  <c r="F49" i="1"/>
  <c r="E49" i="1"/>
  <c r="D49" i="1"/>
  <c r="F17" i="1" l="1"/>
  <c r="D79" i="1" l="1"/>
  <c r="E79" i="1"/>
  <c r="F79" i="1"/>
  <c r="G79" i="1"/>
  <c r="H79" i="1"/>
  <c r="I79" i="1"/>
  <c r="J79" i="1"/>
  <c r="K79" i="1"/>
  <c r="L79" i="1"/>
  <c r="M79" i="1"/>
  <c r="N79" i="1"/>
  <c r="D64" i="1"/>
  <c r="E64" i="1"/>
  <c r="F64" i="1"/>
  <c r="G64" i="1"/>
  <c r="H64" i="1"/>
  <c r="I64" i="1"/>
  <c r="J64" i="1"/>
  <c r="K64" i="1"/>
  <c r="L64" i="1"/>
  <c r="M64" i="1"/>
  <c r="N64" i="1"/>
  <c r="H57" i="1"/>
  <c r="I57" i="1"/>
  <c r="J57" i="1"/>
  <c r="K57" i="1"/>
  <c r="L57" i="1"/>
  <c r="M57" i="1"/>
  <c r="N57" i="1"/>
  <c r="D43" i="1"/>
  <c r="E43" i="1"/>
  <c r="F43" i="1"/>
  <c r="G43" i="1"/>
  <c r="H43" i="1"/>
  <c r="I43" i="1"/>
  <c r="J43" i="1"/>
  <c r="K43" i="1"/>
  <c r="L43" i="1"/>
  <c r="M43" i="1"/>
  <c r="N43" i="1"/>
  <c r="D36" i="1" l="1"/>
  <c r="E36" i="1"/>
  <c r="F36" i="1"/>
  <c r="G36" i="1"/>
  <c r="H36" i="1"/>
  <c r="I36" i="1"/>
  <c r="K36" i="1"/>
  <c r="L36" i="1"/>
  <c r="M36" i="1"/>
  <c r="N36" i="1"/>
  <c r="D30" i="1"/>
  <c r="E30" i="1"/>
  <c r="F30" i="1"/>
  <c r="G30" i="1"/>
  <c r="H30" i="1"/>
  <c r="I30" i="1"/>
  <c r="J30" i="1"/>
  <c r="K30" i="1"/>
  <c r="L30" i="1"/>
  <c r="M30" i="1"/>
  <c r="N30" i="1"/>
  <c r="D24" i="1"/>
  <c r="E24" i="1"/>
  <c r="F24" i="1"/>
  <c r="G24" i="1"/>
  <c r="H24" i="1"/>
  <c r="I24" i="1"/>
  <c r="J24" i="1"/>
  <c r="K24" i="1"/>
  <c r="L24" i="1"/>
  <c r="M24" i="1"/>
  <c r="N24" i="1"/>
  <c r="D17" i="1" l="1"/>
  <c r="G17" i="1"/>
  <c r="H17" i="1" l="1"/>
  <c r="I17" i="1"/>
  <c r="J17" i="1"/>
  <c r="K17" i="1"/>
  <c r="L17" i="1"/>
  <c r="M17" i="1"/>
  <c r="N17" i="1"/>
</calcChain>
</file>

<file path=xl/sharedStrings.xml><?xml version="1.0" encoding="utf-8"?>
<sst xmlns="http://schemas.openxmlformats.org/spreadsheetml/2006/main" count="117" uniqueCount="77">
  <si>
    <t>№ рец.</t>
  </si>
  <si>
    <t>Прием пищи, наименование блюда</t>
  </si>
  <si>
    <t>Масса порции</t>
  </si>
  <si>
    <t>Пищевые вещества (г)</t>
  </si>
  <si>
    <t>Б</t>
  </si>
  <si>
    <t>Ж</t>
  </si>
  <si>
    <t>У</t>
  </si>
  <si>
    <t>Энергетическая ценность (ккал)</t>
  </si>
  <si>
    <t>Витамины (г)</t>
  </si>
  <si>
    <t>В1</t>
  </si>
  <si>
    <t>С</t>
  </si>
  <si>
    <t>А</t>
  </si>
  <si>
    <t>Минеральные вещества</t>
  </si>
  <si>
    <t xml:space="preserve">Са </t>
  </si>
  <si>
    <t>Р</t>
  </si>
  <si>
    <t>Mg</t>
  </si>
  <si>
    <t>Fe</t>
  </si>
  <si>
    <t xml:space="preserve">1 неделя </t>
  </si>
  <si>
    <t xml:space="preserve">1 день </t>
  </si>
  <si>
    <t>Чай с сахаром</t>
  </si>
  <si>
    <t>Хлеб йодированный</t>
  </si>
  <si>
    <t>Итого:</t>
  </si>
  <si>
    <t xml:space="preserve">2 день </t>
  </si>
  <si>
    <t>3 день</t>
  </si>
  <si>
    <t>Чай с лимоном</t>
  </si>
  <si>
    <t>4 день</t>
  </si>
  <si>
    <t>5 день</t>
  </si>
  <si>
    <t>Основание: сборник рецептур блюд на продукцию для обучающихся во всех образовательных учреждениях под редакцией Могильного М.П. 2011г., сборник рецептур блюд и кулинарных изделий для предприятий общественного питания под редакцией Ф.Л. Марчука 1996г., сборник рецептур блюд и кулинарных изделий для предприятий общественного питания при общеобразовательных школах под редакцией В.Т. Лапшиной 2004г.</t>
  </si>
  <si>
    <t>Филе куриное в сметанном соусе</t>
  </si>
  <si>
    <t>Масло сливочное</t>
  </si>
  <si>
    <t>200</t>
  </si>
  <si>
    <t>200/7</t>
  </si>
  <si>
    <t>Овощная закуска</t>
  </si>
  <si>
    <t>Фрукты свежие</t>
  </si>
  <si>
    <t>Чай с молоком сгущенным</t>
  </si>
  <si>
    <t>Каша вязкая молочная рисовая</t>
  </si>
  <si>
    <t>10</t>
  </si>
  <si>
    <t>Сыр твердый</t>
  </si>
  <si>
    <t>15</t>
  </si>
  <si>
    <t>Каша пшеничная рассыпчатая</t>
  </si>
  <si>
    <t>90</t>
  </si>
  <si>
    <t>Каша рисовая</t>
  </si>
  <si>
    <t>Тефтели с соусом</t>
  </si>
  <si>
    <t>120</t>
  </si>
  <si>
    <t>Пюре картофельное</t>
  </si>
  <si>
    <t>Каша вязкая молочная из овсяных хлопьев</t>
  </si>
  <si>
    <t>Горячий бутерброд с сыром</t>
  </si>
  <si>
    <t>Яйцо вареное</t>
  </si>
  <si>
    <t>1 шт.</t>
  </si>
  <si>
    <t>Макароны отварные с сыром</t>
  </si>
  <si>
    <t>Биточек из филе куриного</t>
  </si>
  <si>
    <t>1/75</t>
  </si>
  <si>
    <t>150/30</t>
  </si>
  <si>
    <t>Булочка "Школьная с крошкой"</t>
  </si>
  <si>
    <t>Кофейный напиток с молоком сгущенным</t>
  </si>
  <si>
    <t>Гуляш из филе куриного</t>
  </si>
  <si>
    <t>Плов</t>
  </si>
  <si>
    <t>225</t>
  </si>
  <si>
    <t>т.24</t>
  </si>
  <si>
    <t xml:space="preserve">208м </t>
  </si>
  <si>
    <t xml:space="preserve">Лапшевник с творогом, молоко сгущенное </t>
  </si>
  <si>
    <t>Бутерброд с маслом сливочным</t>
  </si>
  <si>
    <t>40</t>
  </si>
  <si>
    <t>2 неделя</t>
  </si>
  <si>
    <t>1 день</t>
  </si>
  <si>
    <t>60</t>
  </si>
  <si>
    <t>103</t>
  </si>
  <si>
    <t>2 день</t>
  </si>
  <si>
    <t>Икра кабачковая пром.произ-ва</t>
  </si>
  <si>
    <t>Вермишель отварная</t>
  </si>
  <si>
    <t>Каша гречневая рассыпчатая</t>
  </si>
  <si>
    <t>Приложение № 1А    к договору №03/2023 от 16.01.2023г.</t>
  </si>
  <si>
    <t>Примерное двухнедельное меню (завтрак)</t>
  </si>
  <si>
    <t>Директор МОБУ СОШ №21</t>
  </si>
  <si>
    <t>Директор ООО "Таганрогское школьное питание"</t>
  </si>
  <si>
    <t>______________Н.А. Карапетян</t>
  </si>
  <si>
    <t>________________С.В. Орехова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</si>
</sst>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b/>
      <sz val="26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11" xfId="0" applyFont="1" applyBorder="1" applyAlignment="1"/>
    <xf numFmtId="0" fontId="2" fillId="0" borderId="1" xfId="0" applyFont="1" applyBorder="1"/>
    <xf numFmtId="1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4" fillId="0" borderId="1" xfId="0" applyFont="1" applyBorder="1"/>
    <xf numFmtId="1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/>
    <xf numFmtId="1" fontId="4" fillId="0" borderId="1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right"/>
    </xf>
    <xf numFmtId="0" fontId="3" fillId="0" borderId="1" xfId="0" applyFont="1" applyBorder="1"/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2" fillId="0" borderId="12" xfId="0" applyFont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/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2"/>
  <sheetViews>
    <sheetView tabSelected="1" view="pageBreakPreview" topLeftCell="A76" zoomScaleNormal="100" zoomScaleSheetLayoutView="100" workbookViewId="0">
      <selection activeCell="A86" sqref="A86:XFD88"/>
    </sheetView>
  </sheetViews>
  <sheetFormatPr defaultRowHeight="15" x14ac:dyDescent="0.25"/>
  <cols>
    <col min="1" max="1" width="11.7109375" customWidth="1"/>
    <col min="2" max="2" width="39.5703125" customWidth="1"/>
    <col min="3" max="3" width="14" customWidth="1"/>
    <col min="4" max="6" width="9.28515625" bestFit="1" customWidth="1"/>
    <col min="7" max="7" width="16" customWidth="1"/>
    <col min="8" max="9" width="9.28515625" bestFit="1" customWidth="1"/>
    <col min="10" max="13" width="10" bestFit="1" customWidth="1"/>
    <col min="14" max="14" width="10.7109375" customWidth="1"/>
  </cols>
  <sheetData>
    <row r="1" spans="1:14" x14ac:dyDescent="0.25">
      <c r="A1" s="37" t="s">
        <v>72</v>
      </c>
      <c r="B1" s="45"/>
      <c r="C1" s="45"/>
      <c r="D1" s="45"/>
      <c r="E1" s="45"/>
      <c r="F1" s="45"/>
      <c r="G1" s="45"/>
      <c r="H1" s="45"/>
      <c r="I1" s="45"/>
      <c r="J1" s="46"/>
      <c r="K1" s="47" t="s">
        <v>71</v>
      </c>
      <c r="L1" s="48"/>
      <c r="M1" s="48"/>
      <c r="N1" s="49"/>
    </row>
    <row r="2" spans="1:14" x14ac:dyDescent="0.25">
      <c r="A2" s="50"/>
      <c r="B2" s="51"/>
      <c r="C2" s="51"/>
      <c r="D2" s="51"/>
      <c r="E2" s="51"/>
      <c r="F2" s="51"/>
      <c r="G2" s="51"/>
      <c r="H2" s="51"/>
      <c r="I2" s="51"/>
      <c r="J2" s="52"/>
      <c r="K2" s="53"/>
      <c r="L2" s="54"/>
      <c r="M2" s="54"/>
      <c r="N2" s="55"/>
    </row>
    <row r="3" spans="1:14" ht="15" customHeight="1" x14ac:dyDescent="0.25">
      <c r="A3" s="50"/>
      <c r="B3" s="51"/>
      <c r="C3" s="51"/>
      <c r="D3" s="51"/>
      <c r="E3" s="51"/>
      <c r="F3" s="51"/>
      <c r="G3" s="51"/>
      <c r="H3" s="51"/>
      <c r="I3" s="51"/>
      <c r="J3" s="52"/>
      <c r="K3" s="53"/>
      <c r="L3" s="56"/>
      <c r="M3" s="56"/>
      <c r="N3" s="55"/>
    </row>
    <row r="4" spans="1:14" ht="0.75" customHeight="1" x14ac:dyDescent="0.25">
      <c r="A4" s="50"/>
      <c r="B4" s="51"/>
      <c r="C4" s="51"/>
      <c r="D4" s="51"/>
      <c r="E4" s="51"/>
      <c r="F4" s="51"/>
      <c r="G4" s="51"/>
      <c r="H4" s="51"/>
      <c r="I4" s="51"/>
      <c r="J4" s="52"/>
      <c r="K4" s="53"/>
      <c r="L4" s="56"/>
      <c r="M4" s="56"/>
      <c r="N4" s="55"/>
    </row>
    <row r="5" spans="1:14" x14ac:dyDescent="0.25">
      <c r="A5" s="31" t="s">
        <v>0</v>
      </c>
      <c r="B5" s="34" t="s">
        <v>1</v>
      </c>
      <c r="C5" s="34" t="s">
        <v>2</v>
      </c>
      <c r="D5" s="37" t="s">
        <v>3</v>
      </c>
      <c r="E5" s="38"/>
      <c r="F5" s="39"/>
      <c r="G5" s="34" t="s">
        <v>7</v>
      </c>
      <c r="H5" s="37" t="s">
        <v>8</v>
      </c>
      <c r="I5" s="38"/>
      <c r="J5" s="39"/>
      <c r="K5" s="37" t="s">
        <v>12</v>
      </c>
      <c r="L5" s="38"/>
      <c r="M5" s="38"/>
      <c r="N5" s="39"/>
    </row>
    <row r="6" spans="1:14" x14ac:dyDescent="0.25">
      <c r="A6" s="32"/>
      <c r="B6" s="35"/>
      <c r="C6" s="35"/>
      <c r="D6" s="40"/>
      <c r="E6" s="41"/>
      <c r="F6" s="42"/>
      <c r="G6" s="35"/>
      <c r="H6" s="40"/>
      <c r="I6" s="41"/>
      <c r="J6" s="42"/>
      <c r="K6" s="40"/>
      <c r="L6" s="41"/>
      <c r="M6" s="41"/>
      <c r="N6" s="42"/>
    </row>
    <row r="7" spans="1:14" ht="15" customHeight="1" x14ac:dyDescent="0.25">
      <c r="A7" s="32"/>
      <c r="B7" s="35"/>
      <c r="C7" s="35"/>
      <c r="D7" s="31" t="s">
        <v>4</v>
      </c>
      <c r="E7" s="31" t="s">
        <v>5</v>
      </c>
      <c r="F7" s="31" t="s">
        <v>6</v>
      </c>
      <c r="G7" s="35"/>
      <c r="H7" s="31" t="s">
        <v>9</v>
      </c>
      <c r="I7" s="31" t="s">
        <v>10</v>
      </c>
      <c r="J7" s="31" t="s">
        <v>11</v>
      </c>
      <c r="K7" s="31" t="s">
        <v>13</v>
      </c>
      <c r="L7" s="31" t="s">
        <v>14</v>
      </c>
      <c r="M7" s="31" t="s">
        <v>15</v>
      </c>
      <c r="N7" s="31" t="s">
        <v>16</v>
      </c>
    </row>
    <row r="8" spans="1:14" ht="15" customHeight="1" x14ac:dyDescent="0.25">
      <c r="A8" s="32"/>
      <c r="B8" s="35"/>
      <c r="C8" s="35"/>
      <c r="D8" s="32"/>
      <c r="E8" s="32"/>
      <c r="F8" s="32"/>
      <c r="G8" s="35"/>
      <c r="H8" s="32"/>
      <c r="I8" s="32"/>
      <c r="J8" s="32"/>
      <c r="K8" s="32"/>
      <c r="L8" s="32"/>
      <c r="M8" s="32"/>
      <c r="N8" s="32"/>
    </row>
    <row r="9" spans="1:14" ht="7.5" customHeight="1" x14ac:dyDescent="0.25">
      <c r="A9" s="33"/>
      <c r="B9" s="36"/>
      <c r="C9" s="36"/>
      <c r="D9" s="33"/>
      <c r="E9" s="33"/>
      <c r="F9" s="33"/>
      <c r="G9" s="36"/>
      <c r="H9" s="33"/>
      <c r="I9" s="33"/>
      <c r="J9" s="33"/>
      <c r="K9" s="33"/>
      <c r="L9" s="33"/>
      <c r="M9" s="33"/>
      <c r="N9" s="33"/>
    </row>
    <row r="10" spans="1:14" ht="18.75" x14ac:dyDescent="0.3">
      <c r="A10" s="3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5">
        <v>7</v>
      </c>
      <c r="H10" s="4">
        <v>8</v>
      </c>
      <c r="I10" s="5">
        <v>9</v>
      </c>
      <c r="J10" s="4">
        <v>10</v>
      </c>
      <c r="K10" s="5">
        <v>11</v>
      </c>
      <c r="L10" s="4">
        <v>12</v>
      </c>
      <c r="M10" s="5">
        <v>13</v>
      </c>
      <c r="N10" s="4">
        <v>14</v>
      </c>
    </row>
    <row r="11" spans="1:14" ht="18.75" x14ac:dyDescent="0.3">
      <c r="A11" s="6" t="s">
        <v>17</v>
      </c>
      <c r="B11" s="22" t="s">
        <v>18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</row>
    <row r="12" spans="1:14" ht="18.75" x14ac:dyDescent="0.3">
      <c r="A12" s="7">
        <v>174</v>
      </c>
      <c r="B12" s="7" t="s">
        <v>35</v>
      </c>
      <c r="C12" s="8">
        <v>200</v>
      </c>
      <c r="D12" s="9">
        <v>5.45</v>
      </c>
      <c r="E12" s="9">
        <v>9.9</v>
      </c>
      <c r="F12" s="9">
        <v>39.1</v>
      </c>
      <c r="G12" s="9">
        <v>267.3</v>
      </c>
      <c r="H12" s="9">
        <v>0.06</v>
      </c>
      <c r="I12" s="9">
        <v>0.96</v>
      </c>
      <c r="J12" s="9">
        <v>54.8</v>
      </c>
      <c r="K12" s="9">
        <v>150.72</v>
      </c>
      <c r="L12" s="9">
        <v>235.68</v>
      </c>
      <c r="M12" s="9">
        <v>71.319999999999993</v>
      </c>
      <c r="N12" s="9">
        <v>1.86</v>
      </c>
    </row>
    <row r="13" spans="1:14" ht="18.75" x14ac:dyDescent="0.3">
      <c r="A13" s="7">
        <v>428</v>
      </c>
      <c r="B13" s="10" t="s">
        <v>53</v>
      </c>
      <c r="C13" s="15" t="s">
        <v>51</v>
      </c>
      <c r="D13" s="9">
        <v>4.37</v>
      </c>
      <c r="E13" s="9">
        <v>7.51</v>
      </c>
      <c r="F13" s="9">
        <v>26.35</v>
      </c>
      <c r="G13" s="9">
        <v>147.6</v>
      </c>
      <c r="H13" s="9">
        <v>7.0000000000000007E-2</v>
      </c>
      <c r="I13" s="9"/>
      <c r="J13" s="9">
        <v>2.4</v>
      </c>
      <c r="K13" s="9">
        <v>11.88</v>
      </c>
      <c r="L13" s="9">
        <v>42</v>
      </c>
      <c r="M13" s="9">
        <v>16.440000000000001</v>
      </c>
      <c r="N13" s="9">
        <v>0.78</v>
      </c>
    </row>
    <row r="14" spans="1:14" ht="18.75" x14ac:dyDescent="0.3">
      <c r="A14" s="7">
        <v>14</v>
      </c>
      <c r="B14" s="10" t="s">
        <v>29</v>
      </c>
      <c r="C14" s="15" t="s">
        <v>36</v>
      </c>
      <c r="D14" s="9">
        <v>0.08</v>
      </c>
      <c r="E14" s="9">
        <v>7.25</v>
      </c>
      <c r="F14" s="9">
        <v>0.13</v>
      </c>
      <c r="G14" s="9">
        <v>66</v>
      </c>
      <c r="H14" s="9"/>
      <c r="I14" s="9"/>
      <c r="J14" s="9">
        <v>40</v>
      </c>
      <c r="K14" s="9">
        <v>2.4</v>
      </c>
      <c r="L14" s="9">
        <v>3</v>
      </c>
      <c r="M14" s="9"/>
      <c r="N14" s="9">
        <v>0.02</v>
      </c>
    </row>
    <row r="15" spans="1:14" ht="18.75" x14ac:dyDescent="0.3">
      <c r="A15" s="7">
        <v>15</v>
      </c>
      <c r="B15" s="10" t="s">
        <v>37</v>
      </c>
      <c r="C15" s="15" t="s">
        <v>38</v>
      </c>
      <c r="D15" s="9">
        <v>3.48</v>
      </c>
      <c r="E15" s="9">
        <v>4.42</v>
      </c>
      <c r="F15" s="9"/>
      <c r="G15" s="9">
        <v>54</v>
      </c>
      <c r="H15" s="9">
        <v>0.01</v>
      </c>
      <c r="I15" s="9">
        <v>0.11</v>
      </c>
      <c r="J15" s="9">
        <v>39</v>
      </c>
      <c r="K15" s="9">
        <v>132</v>
      </c>
      <c r="L15" s="9">
        <v>75</v>
      </c>
      <c r="M15" s="9">
        <v>5.25</v>
      </c>
      <c r="N15" s="9">
        <v>0.15</v>
      </c>
    </row>
    <row r="16" spans="1:14" ht="37.5" x14ac:dyDescent="0.25">
      <c r="A16" s="16">
        <v>380</v>
      </c>
      <c r="B16" s="26" t="s">
        <v>54</v>
      </c>
      <c r="C16" s="17" t="s">
        <v>30</v>
      </c>
      <c r="D16" s="18">
        <v>2.94</v>
      </c>
      <c r="E16" s="18">
        <v>1.99</v>
      </c>
      <c r="F16" s="18">
        <v>20.92</v>
      </c>
      <c r="G16" s="18">
        <v>113.4</v>
      </c>
      <c r="H16" s="18">
        <v>0.04</v>
      </c>
      <c r="I16" s="18">
        <v>1.33</v>
      </c>
      <c r="J16" s="18">
        <v>10</v>
      </c>
      <c r="K16" s="18">
        <v>126.6</v>
      </c>
      <c r="L16" s="18">
        <v>92.8</v>
      </c>
      <c r="M16" s="18">
        <v>15.4</v>
      </c>
      <c r="N16" s="18">
        <v>0.41</v>
      </c>
    </row>
    <row r="17" spans="1:14" ht="18.75" x14ac:dyDescent="0.3">
      <c r="A17" s="7"/>
      <c r="B17" s="19" t="s">
        <v>21</v>
      </c>
      <c r="C17" s="20">
        <v>500</v>
      </c>
      <c r="D17" s="21">
        <f>SUM(D12:D16)</f>
        <v>16.32</v>
      </c>
      <c r="E17" s="21">
        <v>25.79</v>
      </c>
      <c r="F17" s="21">
        <f t="shared" ref="F17:N17" si="0">SUM(F12:F16)</f>
        <v>86.5</v>
      </c>
      <c r="G17" s="21">
        <f t="shared" si="0"/>
        <v>648.29999999999995</v>
      </c>
      <c r="H17" s="21">
        <f t="shared" si="0"/>
        <v>0.18000000000000002</v>
      </c>
      <c r="I17" s="21">
        <f t="shared" si="0"/>
        <v>2.4000000000000004</v>
      </c>
      <c r="J17" s="21">
        <f t="shared" si="0"/>
        <v>146.19999999999999</v>
      </c>
      <c r="K17" s="21">
        <f t="shared" si="0"/>
        <v>423.6</v>
      </c>
      <c r="L17" s="21">
        <f t="shared" si="0"/>
        <v>448.48</v>
      </c>
      <c r="M17" s="21">
        <f t="shared" si="0"/>
        <v>108.41</v>
      </c>
      <c r="N17" s="21">
        <f t="shared" si="0"/>
        <v>3.22</v>
      </c>
    </row>
    <row r="18" spans="1:14" ht="18.75" x14ac:dyDescent="0.3">
      <c r="A18" s="7"/>
      <c r="B18" s="23" t="s">
        <v>22</v>
      </c>
      <c r="C18" s="8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</row>
    <row r="19" spans="1:14" ht="18.75" x14ac:dyDescent="0.3">
      <c r="A19" s="7">
        <v>437</v>
      </c>
      <c r="B19" s="7" t="s">
        <v>55</v>
      </c>
      <c r="C19" s="15" t="s">
        <v>43</v>
      </c>
      <c r="D19" s="9">
        <v>15.25</v>
      </c>
      <c r="E19" s="9">
        <v>13.6</v>
      </c>
      <c r="F19" s="9">
        <v>13.6</v>
      </c>
      <c r="G19" s="9">
        <v>237.3</v>
      </c>
      <c r="H19" s="9">
        <v>0.04</v>
      </c>
      <c r="I19" s="9">
        <v>0.35</v>
      </c>
      <c r="J19" s="9">
        <v>30.1</v>
      </c>
      <c r="K19" s="9">
        <v>29.52</v>
      </c>
      <c r="L19" s="9">
        <v>76.930000000000007</v>
      </c>
      <c r="M19" s="9">
        <v>14.06</v>
      </c>
      <c r="N19" s="9">
        <v>0.61</v>
      </c>
    </row>
    <row r="20" spans="1:14" ht="18.75" x14ac:dyDescent="0.3">
      <c r="A20" s="7">
        <v>171</v>
      </c>
      <c r="B20" s="7" t="s">
        <v>39</v>
      </c>
      <c r="C20" s="8">
        <v>150</v>
      </c>
      <c r="D20" s="9">
        <v>6.84</v>
      </c>
      <c r="E20" s="9">
        <v>9.19</v>
      </c>
      <c r="F20" s="9">
        <v>39.229999999999997</v>
      </c>
      <c r="G20" s="9">
        <v>267</v>
      </c>
      <c r="H20" s="9">
        <v>0.18</v>
      </c>
      <c r="I20" s="9"/>
      <c r="J20" s="9">
        <v>40</v>
      </c>
      <c r="K20" s="9">
        <v>28.45</v>
      </c>
      <c r="L20" s="9">
        <v>140.01</v>
      </c>
      <c r="M20" s="9">
        <v>50.19</v>
      </c>
      <c r="N20" s="9">
        <v>1.65</v>
      </c>
    </row>
    <row r="21" spans="1:14" ht="18.75" x14ac:dyDescent="0.3">
      <c r="A21" s="7"/>
      <c r="B21" s="7" t="s">
        <v>32</v>
      </c>
      <c r="C21" s="8">
        <v>60</v>
      </c>
      <c r="D21" s="9">
        <v>0.86</v>
      </c>
      <c r="E21" s="9">
        <v>1.32</v>
      </c>
      <c r="F21" s="9">
        <v>7.06</v>
      </c>
      <c r="G21" s="9">
        <v>44.2</v>
      </c>
      <c r="H21" s="9">
        <v>0.01</v>
      </c>
      <c r="I21" s="9">
        <v>10.26</v>
      </c>
      <c r="J21" s="9">
        <v>0</v>
      </c>
      <c r="K21" s="9">
        <v>14.99</v>
      </c>
      <c r="L21" s="9">
        <v>16.98</v>
      </c>
      <c r="M21" s="9">
        <v>9.3000000000000007</v>
      </c>
      <c r="N21" s="9">
        <v>0.28000000000000003</v>
      </c>
    </row>
    <row r="22" spans="1:14" ht="18.75" x14ac:dyDescent="0.3">
      <c r="A22" s="7">
        <v>376</v>
      </c>
      <c r="B22" s="10" t="s">
        <v>19</v>
      </c>
      <c r="C22" s="8">
        <v>200</v>
      </c>
      <c r="D22" s="9">
        <v>7.0000000000000007E-2</v>
      </c>
      <c r="E22" s="9">
        <v>0.02</v>
      </c>
      <c r="F22" s="9">
        <v>11.98</v>
      </c>
      <c r="G22" s="9">
        <v>60</v>
      </c>
      <c r="H22" s="9">
        <v>0</v>
      </c>
      <c r="I22" s="9">
        <v>0.1</v>
      </c>
      <c r="J22" s="9">
        <v>10</v>
      </c>
      <c r="K22" s="9">
        <v>4.95</v>
      </c>
      <c r="L22" s="9">
        <v>8.24</v>
      </c>
      <c r="M22" s="9">
        <v>4.4000000000000004</v>
      </c>
      <c r="N22" s="9">
        <v>0.86</v>
      </c>
    </row>
    <row r="23" spans="1:14" ht="18.75" x14ac:dyDescent="0.3">
      <c r="A23" s="7"/>
      <c r="B23" s="7" t="s">
        <v>20</v>
      </c>
      <c r="C23" s="8">
        <v>30</v>
      </c>
      <c r="D23" s="9">
        <v>2.2799999999999998</v>
      </c>
      <c r="E23" s="9">
        <v>0.27</v>
      </c>
      <c r="F23" s="9">
        <v>13.86</v>
      </c>
      <c r="G23" s="9">
        <v>71.400000000000006</v>
      </c>
      <c r="H23" s="9">
        <v>0.05</v>
      </c>
      <c r="I23" s="9"/>
      <c r="J23" s="9"/>
      <c r="K23" s="9">
        <v>6.9</v>
      </c>
      <c r="L23" s="9">
        <v>26.1</v>
      </c>
      <c r="M23" s="9">
        <v>9.9</v>
      </c>
      <c r="N23" s="9">
        <v>0.6</v>
      </c>
    </row>
    <row r="24" spans="1:14" ht="18.75" x14ac:dyDescent="0.3">
      <c r="A24" s="7"/>
      <c r="B24" s="11" t="s">
        <v>21</v>
      </c>
      <c r="C24" s="12">
        <v>560</v>
      </c>
      <c r="D24" s="13">
        <f t="shared" ref="D24:N24" si="1">SUM(D19:D23)</f>
        <v>25.3</v>
      </c>
      <c r="E24" s="13">
        <f t="shared" si="1"/>
        <v>24.4</v>
      </c>
      <c r="F24" s="13">
        <f t="shared" si="1"/>
        <v>85.73</v>
      </c>
      <c r="G24" s="13">
        <f t="shared" si="1"/>
        <v>679.9</v>
      </c>
      <c r="H24" s="13">
        <f t="shared" si="1"/>
        <v>0.28000000000000003</v>
      </c>
      <c r="I24" s="13">
        <f t="shared" si="1"/>
        <v>10.709999999999999</v>
      </c>
      <c r="J24" s="13">
        <f t="shared" si="1"/>
        <v>80.099999999999994</v>
      </c>
      <c r="K24" s="13">
        <f t="shared" si="1"/>
        <v>84.81</v>
      </c>
      <c r="L24" s="13">
        <f t="shared" si="1"/>
        <v>268.26</v>
      </c>
      <c r="M24" s="13">
        <f t="shared" si="1"/>
        <v>87.850000000000009</v>
      </c>
      <c r="N24" s="13">
        <f t="shared" si="1"/>
        <v>4</v>
      </c>
    </row>
    <row r="25" spans="1:14" ht="18.75" x14ac:dyDescent="0.3">
      <c r="A25" s="7"/>
      <c r="B25" s="23" t="s">
        <v>23</v>
      </c>
      <c r="C25" s="8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1:14" ht="18.75" x14ac:dyDescent="0.3">
      <c r="A26" s="16">
        <v>492</v>
      </c>
      <c r="B26" s="10" t="s">
        <v>56</v>
      </c>
      <c r="C26" s="15" t="s">
        <v>57</v>
      </c>
      <c r="D26" s="9">
        <v>17.100000000000001</v>
      </c>
      <c r="E26" s="9">
        <v>14.7</v>
      </c>
      <c r="F26" s="9">
        <v>40.799999999999997</v>
      </c>
      <c r="G26" s="9">
        <v>441.79</v>
      </c>
      <c r="H26" s="9">
        <v>0.09</v>
      </c>
      <c r="I26" s="9">
        <v>1.8</v>
      </c>
      <c r="J26" s="9">
        <v>0.05</v>
      </c>
      <c r="K26" s="9">
        <v>87.75</v>
      </c>
      <c r="L26" s="9">
        <v>45</v>
      </c>
      <c r="M26" s="9">
        <v>322.5</v>
      </c>
      <c r="N26" s="9">
        <v>4.05</v>
      </c>
    </row>
    <row r="27" spans="1:14" ht="28.5" customHeight="1" x14ac:dyDescent="0.3">
      <c r="A27" s="27" t="s">
        <v>58</v>
      </c>
      <c r="B27" s="7" t="s">
        <v>32</v>
      </c>
      <c r="C27" s="8">
        <v>60</v>
      </c>
      <c r="D27" s="9">
        <v>1.32</v>
      </c>
      <c r="E27" s="9">
        <v>0</v>
      </c>
      <c r="F27" s="9">
        <v>8.2799999999999994</v>
      </c>
      <c r="G27" s="9">
        <v>36.72</v>
      </c>
      <c r="H27" s="9">
        <v>0.06</v>
      </c>
      <c r="I27" s="9">
        <v>32.4</v>
      </c>
      <c r="J27" s="9">
        <v>0</v>
      </c>
      <c r="K27" s="9">
        <v>113.7</v>
      </c>
      <c r="L27" s="9">
        <v>89.25</v>
      </c>
      <c r="M27" s="9">
        <v>42.9</v>
      </c>
      <c r="N27" s="9">
        <v>3.45</v>
      </c>
    </row>
    <row r="28" spans="1:14" ht="18.75" x14ac:dyDescent="0.3">
      <c r="A28" s="7">
        <v>376</v>
      </c>
      <c r="B28" s="7" t="s">
        <v>19</v>
      </c>
      <c r="C28" s="8">
        <v>200</v>
      </c>
      <c r="D28" s="9">
        <v>7.0000000000000007E-2</v>
      </c>
      <c r="E28" s="9">
        <v>0.02</v>
      </c>
      <c r="F28" s="9">
        <v>15</v>
      </c>
      <c r="G28" s="9">
        <v>60</v>
      </c>
      <c r="H28" s="9">
        <v>0</v>
      </c>
      <c r="I28" s="9">
        <v>0.03</v>
      </c>
      <c r="J28" s="9">
        <v>0</v>
      </c>
      <c r="K28" s="9">
        <v>11.1</v>
      </c>
      <c r="L28" s="9">
        <v>2.8</v>
      </c>
      <c r="M28" s="9">
        <v>1.4</v>
      </c>
      <c r="N28" s="9">
        <v>0.28000000000000003</v>
      </c>
    </row>
    <row r="29" spans="1:14" ht="18.75" x14ac:dyDescent="0.3">
      <c r="A29" s="7"/>
      <c r="B29" s="7" t="s">
        <v>20</v>
      </c>
      <c r="C29" s="8">
        <v>35</v>
      </c>
      <c r="D29" s="9">
        <v>2.66</v>
      </c>
      <c r="E29" s="9">
        <v>0.32</v>
      </c>
      <c r="F29" s="9">
        <v>16.170000000000002</v>
      </c>
      <c r="G29" s="9">
        <v>83.3</v>
      </c>
      <c r="H29" s="9">
        <v>0.05</v>
      </c>
      <c r="I29" s="9"/>
      <c r="J29" s="9"/>
      <c r="K29" s="9">
        <v>6.9</v>
      </c>
      <c r="L29" s="9">
        <v>26.1</v>
      </c>
      <c r="M29" s="9">
        <v>9.9</v>
      </c>
      <c r="N29" s="9">
        <v>0.6</v>
      </c>
    </row>
    <row r="30" spans="1:14" ht="18.75" x14ac:dyDescent="0.3">
      <c r="A30" s="7"/>
      <c r="B30" s="11" t="s">
        <v>21</v>
      </c>
      <c r="C30" s="12">
        <v>520</v>
      </c>
      <c r="D30" s="13">
        <f t="shared" ref="D30:N30" si="2">SUM(D26:D29)</f>
        <v>21.150000000000002</v>
      </c>
      <c r="E30" s="13">
        <f t="shared" si="2"/>
        <v>15.04</v>
      </c>
      <c r="F30" s="13">
        <f t="shared" si="2"/>
        <v>80.25</v>
      </c>
      <c r="G30" s="13">
        <f t="shared" si="2"/>
        <v>621.80999999999995</v>
      </c>
      <c r="H30" s="13">
        <f t="shared" si="2"/>
        <v>0.2</v>
      </c>
      <c r="I30" s="13">
        <f t="shared" si="2"/>
        <v>34.229999999999997</v>
      </c>
      <c r="J30" s="13">
        <f t="shared" si="2"/>
        <v>0.05</v>
      </c>
      <c r="K30" s="13">
        <f t="shared" si="2"/>
        <v>219.45</v>
      </c>
      <c r="L30" s="13">
        <f t="shared" si="2"/>
        <v>163.15</v>
      </c>
      <c r="M30" s="13">
        <f t="shared" si="2"/>
        <v>376.69999999999993</v>
      </c>
      <c r="N30" s="13">
        <f t="shared" si="2"/>
        <v>8.3800000000000008</v>
      </c>
    </row>
    <row r="31" spans="1:14" ht="18.75" x14ac:dyDescent="0.3">
      <c r="A31" s="7"/>
      <c r="B31" s="24" t="s">
        <v>25</v>
      </c>
      <c r="C31" s="8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</row>
    <row r="32" spans="1:14" ht="37.5" x14ac:dyDescent="0.3">
      <c r="A32" s="25" t="s">
        <v>59</v>
      </c>
      <c r="B32" s="10" t="s">
        <v>60</v>
      </c>
      <c r="C32" s="17" t="s">
        <v>52</v>
      </c>
      <c r="D32" s="18">
        <v>12.9</v>
      </c>
      <c r="E32" s="18">
        <v>12.96</v>
      </c>
      <c r="F32" s="18">
        <v>30.23</v>
      </c>
      <c r="G32" s="18">
        <v>315</v>
      </c>
      <c r="H32" s="18">
        <v>0.09</v>
      </c>
      <c r="I32" s="18">
        <v>0.35</v>
      </c>
      <c r="J32" s="18">
        <v>93.9</v>
      </c>
      <c r="K32" s="18">
        <v>136.53</v>
      </c>
      <c r="L32" s="18">
        <v>210.9</v>
      </c>
      <c r="M32" s="18">
        <v>26.54</v>
      </c>
      <c r="N32" s="18">
        <v>1.27</v>
      </c>
    </row>
    <row r="33" spans="1:14" ht="18.75" x14ac:dyDescent="0.3">
      <c r="A33" s="7">
        <v>1</v>
      </c>
      <c r="B33" s="10" t="s">
        <v>61</v>
      </c>
      <c r="C33" s="15" t="s">
        <v>62</v>
      </c>
      <c r="D33" s="9">
        <v>2.36</v>
      </c>
      <c r="E33" s="9">
        <v>7.49</v>
      </c>
      <c r="F33" s="9">
        <v>14.89</v>
      </c>
      <c r="G33" s="9">
        <v>136</v>
      </c>
      <c r="H33" s="9">
        <v>3.4000000000000002E-2</v>
      </c>
      <c r="I33" s="9">
        <v>0</v>
      </c>
      <c r="J33" s="9">
        <v>40</v>
      </c>
      <c r="K33" s="9">
        <v>8.4</v>
      </c>
      <c r="L33" s="9">
        <v>22.5</v>
      </c>
      <c r="M33" s="9">
        <v>4.2</v>
      </c>
      <c r="N33" s="9">
        <v>0.35</v>
      </c>
    </row>
    <row r="34" spans="1:14" ht="18.75" x14ac:dyDescent="0.3">
      <c r="A34" s="7">
        <v>377</v>
      </c>
      <c r="B34" s="7" t="s">
        <v>24</v>
      </c>
      <c r="C34" s="15" t="s">
        <v>31</v>
      </c>
      <c r="D34" s="9">
        <v>0.13</v>
      </c>
      <c r="E34" s="9">
        <v>0.02</v>
      </c>
      <c r="F34" s="9">
        <v>15.2</v>
      </c>
      <c r="G34" s="9">
        <v>62</v>
      </c>
      <c r="H34" s="9">
        <v>0</v>
      </c>
      <c r="I34" s="9">
        <v>2.83</v>
      </c>
      <c r="J34" s="9">
        <v>0</v>
      </c>
      <c r="K34" s="9">
        <v>14.2</v>
      </c>
      <c r="L34" s="9">
        <v>4.4000000000000004</v>
      </c>
      <c r="M34" s="9">
        <v>2.4</v>
      </c>
      <c r="N34" s="9">
        <v>0.36</v>
      </c>
    </row>
    <row r="35" spans="1:14" ht="18.75" x14ac:dyDescent="0.3">
      <c r="A35" s="7"/>
      <c r="B35" s="7" t="s">
        <v>33</v>
      </c>
      <c r="C35" s="8">
        <v>124</v>
      </c>
      <c r="D35" s="9">
        <v>0.72</v>
      </c>
      <c r="E35" s="9">
        <v>0.72</v>
      </c>
      <c r="F35" s="9">
        <v>17.64</v>
      </c>
      <c r="G35" s="9">
        <v>57.6</v>
      </c>
      <c r="H35" s="9">
        <v>0.05</v>
      </c>
      <c r="I35" s="9">
        <v>15</v>
      </c>
      <c r="J35" s="9"/>
      <c r="K35" s="9">
        <v>24</v>
      </c>
      <c r="L35" s="9">
        <v>16.5</v>
      </c>
      <c r="M35" s="9">
        <v>13.5</v>
      </c>
      <c r="N35" s="9">
        <v>3.3</v>
      </c>
    </row>
    <row r="36" spans="1:14" ht="18.75" x14ac:dyDescent="0.3">
      <c r="A36" s="7"/>
      <c r="B36" s="11" t="s">
        <v>21</v>
      </c>
      <c r="C36" s="12">
        <v>544</v>
      </c>
      <c r="D36" s="13">
        <f t="shared" ref="D36:I36" si="3">SUM(D32:D35)</f>
        <v>16.11</v>
      </c>
      <c r="E36" s="13">
        <f t="shared" si="3"/>
        <v>21.19</v>
      </c>
      <c r="F36" s="13">
        <f t="shared" si="3"/>
        <v>77.960000000000008</v>
      </c>
      <c r="G36" s="13">
        <f t="shared" si="3"/>
        <v>570.6</v>
      </c>
      <c r="H36" s="13">
        <f t="shared" si="3"/>
        <v>0.17399999999999999</v>
      </c>
      <c r="I36" s="13">
        <f t="shared" si="3"/>
        <v>18.18</v>
      </c>
      <c r="J36" s="13"/>
      <c r="K36" s="13">
        <f>SUM(K32:K35)</f>
        <v>183.13</v>
      </c>
      <c r="L36" s="13">
        <f>SUM(L32:L35)</f>
        <v>254.3</v>
      </c>
      <c r="M36" s="13">
        <f>SUM(M32:M35)</f>
        <v>46.64</v>
      </c>
      <c r="N36" s="13">
        <f>SUM(N32:N35)</f>
        <v>5.2799999999999994</v>
      </c>
    </row>
    <row r="37" spans="1:14" ht="18.75" x14ac:dyDescent="0.3">
      <c r="A37" s="7"/>
      <c r="B37" s="23" t="s">
        <v>26</v>
      </c>
      <c r="C37" s="8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</row>
    <row r="38" spans="1:14" ht="18.75" x14ac:dyDescent="0.3">
      <c r="A38" s="7"/>
      <c r="B38" s="14" t="s">
        <v>32</v>
      </c>
      <c r="C38" s="8">
        <v>60</v>
      </c>
      <c r="D38" s="9">
        <v>0.86</v>
      </c>
      <c r="E38" s="9">
        <v>1.32</v>
      </c>
      <c r="F38" s="9">
        <v>7.06</v>
      </c>
      <c r="G38" s="9">
        <v>44.22</v>
      </c>
      <c r="H38" s="9">
        <v>0.03</v>
      </c>
      <c r="I38" s="9">
        <v>18.75</v>
      </c>
      <c r="J38" s="9">
        <v>0.01</v>
      </c>
      <c r="K38" s="9">
        <v>18.05</v>
      </c>
      <c r="L38" s="9">
        <v>6</v>
      </c>
      <c r="M38" s="9">
        <v>11.65</v>
      </c>
      <c r="N38" s="9">
        <v>0.38</v>
      </c>
    </row>
    <row r="39" spans="1:14" ht="18.75" x14ac:dyDescent="0.3">
      <c r="A39" s="7">
        <v>279</v>
      </c>
      <c r="B39" s="7" t="s">
        <v>42</v>
      </c>
      <c r="C39" s="15" t="s">
        <v>43</v>
      </c>
      <c r="D39" s="9">
        <v>15.25</v>
      </c>
      <c r="E39" s="9">
        <v>13.6</v>
      </c>
      <c r="F39" s="9">
        <v>13.6</v>
      </c>
      <c r="G39" s="9">
        <v>241.2</v>
      </c>
      <c r="H39" s="9">
        <v>7.0000000000000007E-2</v>
      </c>
      <c r="I39" s="9">
        <v>1.2</v>
      </c>
      <c r="J39" s="9">
        <v>0</v>
      </c>
      <c r="K39" s="9">
        <v>31.9</v>
      </c>
      <c r="L39" s="9">
        <v>28.4</v>
      </c>
      <c r="M39" s="9">
        <v>170.3</v>
      </c>
      <c r="N39" s="9">
        <v>1.07</v>
      </c>
    </row>
    <row r="40" spans="1:14" ht="18.75" x14ac:dyDescent="0.3">
      <c r="A40" s="7">
        <v>312</v>
      </c>
      <c r="B40" s="7" t="s">
        <v>44</v>
      </c>
      <c r="C40" s="8">
        <v>150</v>
      </c>
      <c r="D40" s="9">
        <v>3.06</v>
      </c>
      <c r="E40" s="9">
        <v>4.8</v>
      </c>
      <c r="F40" s="9">
        <v>20.440000000000001</v>
      </c>
      <c r="G40" s="9">
        <v>137.25</v>
      </c>
      <c r="H40" s="9">
        <v>0.15</v>
      </c>
      <c r="I40" s="9">
        <v>10.26</v>
      </c>
      <c r="J40" s="9">
        <v>0</v>
      </c>
      <c r="K40" s="9">
        <v>14.99</v>
      </c>
      <c r="L40" s="9">
        <v>16.98</v>
      </c>
      <c r="M40" s="9">
        <v>9.3000000000000007</v>
      </c>
      <c r="N40" s="9">
        <v>0.28000000000000003</v>
      </c>
    </row>
    <row r="41" spans="1:14" ht="18.75" x14ac:dyDescent="0.3">
      <c r="A41" s="7">
        <v>630</v>
      </c>
      <c r="B41" s="7" t="s">
        <v>34</v>
      </c>
      <c r="C41" s="8">
        <v>200</v>
      </c>
      <c r="D41" s="9">
        <v>1.6</v>
      </c>
      <c r="E41" s="9">
        <v>1.6</v>
      </c>
      <c r="F41" s="9">
        <v>17.3</v>
      </c>
      <c r="G41" s="9">
        <v>87</v>
      </c>
      <c r="H41" s="9">
        <v>0.02</v>
      </c>
      <c r="I41" s="9">
        <v>0.6</v>
      </c>
      <c r="J41" s="9">
        <v>0</v>
      </c>
      <c r="K41" s="9">
        <v>66</v>
      </c>
      <c r="L41" s="9">
        <v>50</v>
      </c>
      <c r="M41" s="9">
        <v>12</v>
      </c>
      <c r="N41" s="9">
        <v>0.8</v>
      </c>
    </row>
    <row r="42" spans="1:14" ht="18.75" x14ac:dyDescent="0.3">
      <c r="A42" s="7"/>
      <c r="B42" s="7" t="s">
        <v>20</v>
      </c>
      <c r="C42" s="8">
        <v>35</v>
      </c>
      <c r="D42" s="9">
        <v>2.66</v>
      </c>
      <c r="E42" s="9">
        <v>0.32</v>
      </c>
      <c r="F42" s="9">
        <v>16.170000000000002</v>
      </c>
      <c r="G42" s="9">
        <v>83.3</v>
      </c>
      <c r="H42" s="9">
        <v>0.05</v>
      </c>
      <c r="I42" s="9"/>
      <c r="J42" s="9"/>
      <c r="K42" s="9">
        <v>6.9</v>
      </c>
      <c r="L42" s="9">
        <v>26.1</v>
      </c>
      <c r="M42" s="9">
        <v>9.9</v>
      </c>
      <c r="N42" s="9">
        <v>0.6</v>
      </c>
    </row>
    <row r="43" spans="1:14" ht="18.75" x14ac:dyDescent="0.3">
      <c r="A43" s="7"/>
      <c r="B43" s="11" t="s">
        <v>21</v>
      </c>
      <c r="C43" s="12">
        <v>530</v>
      </c>
      <c r="D43" s="13">
        <f t="shared" ref="D43:N43" si="4">SUM(D38:D42)</f>
        <v>23.43</v>
      </c>
      <c r="E43" s="13">
        <f t="shared" si="4"/>
        <v>21.64</v>
      </c>
      <c r="F43" s="13">
        <f t="shared" si="4"/>
        <v>74.570000000000007</v>
      </c>
      <c r="G43" s="13">
        <f t="shared" si="4"/>
        <v>592.96999999999991</v>
      </c>
      <c r="H43" s="13">
        <f t="shared" si="4"/>
        <v>0.32</v>
      </c>
      <c r="I43" s="13">
        <f t="shared" si="4"/>
        <v>30.810000000000002</v>
      </c>
      <c r="J43" s="13">
        <f t="shared" si="4"/>
        <v>0.01</v>
      </c>
      <c r="K43" s="13">
        <f t="shared" si="4"/>
        <v>137.84</v>
      </c>
      <c r="L43" s="13">
        <f t="shared" si="4"/>
        <v>127.47999999999999</v>
      </c>
      <c r="M43" s="13">
        <f t="shared" si="4"/>
        <v>213.15000000000003</v>
      </c>
      <c r="N43" s="13">
        <f t="shared" si="4"/>
        <v>3.1300000000000003</v>
      </c>
    </row>
    <row r="44" spans="1:14" ht="18.75" x14ac:dyDescent="0.3">
      <c r="A44" s="28" t="s">
        <v>63</v>
      </c>
      <c r="B44" s="23" t="s">
        <v>64</v>
      </c>
      <c r="C44" s="8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</row>
    <row r="45" spans="1:14" ht="37.5" x14ac:dyDescent="0.3">
      <c r="A45" s="7">
        <v>173</v>
      </c>
      <c r="B45" s="10" t="s">
        <v>45</v>
      </c>
      <c r="C45" s="8">
        <v>200</v>
      </c>
      <c r="D45" s="9">
        <v>7.55</v>
      </c>
      <c r="E45" s="9">
        <v>11.92</v>
      </c>
      <c r="F45" s="9">
        <v>34.200000000000003</v>
      </c>
      <c r="G45" s="9">
        <v>286.2</v>
      </c>
      <c r="H45" s="9">
        <v>0.18</v>
      </c>
      <c r="I45" s="9">
        <v>0.96</v>
      </c>
      <c r="J45" s="9">
        <v>54.8</v>
      </c>
      <c r="K45" s="9">
        <v>149.62</v>
      </c>
      <c r="L45" s="9">
        <v>234.98</v>
      </c>
      <c r="M45" s="9">
        <v>70.819999999999993</v>
      </c>
      <c r="N45" s="9">
        <v>1.73</v>
      </c>
    </row>
    <row r="46" spans="1:14" ht="18.75" x14ac:dyDescent="0.3">
      <c r="A46" s="7">
        <v>7</v>
      </c>
      <c r="B46" s="7" t="s">
        <v>46</v>
      </c>
      <c r="C46" s="15" t="s">
        <v>65</v>
      </c>
      <c r="D46" s="9">
        <v>6.7</v>
      </c>
      <c r="E46" s="9">
        <v>9.98</v>
      </c>
      <c r="F46" s="9">
        <v>15.83</v>
      </c>
      <c r="G46" s="9">
        <v>188.4</v>
      </c>
      <c r="H46" s="9">
        <v>0.06</v>
      </c>
      <c r="I46" s="9">
        <v>0.1</v>
      </c>
      <c r="J46" s="9">
        <v>100.8</v>
      </c>
      <c r="K46" s="9">
        <v>223.1</v>
      </c>
      <c r="L46" s="9">
        <v>154.08000000000001</v>
      </c>
      <c r="M46" s="9">
        <v>15.12</v>
      </c>
      <c r="N46" s="9">
        <v>0.78</v>
      </c>
    </row>
    <row r="47" spans="1:14" ht="18.75" x14ac:dyDescent="0.3">
      <c r="A47" s="7">
        <v>376</v>
      </c>
      <c r="B47" s="7" t="s">
        <v>24</v>
      </c>
      <c r="C47" s="15" t="s">
        <v>31</v>
      </c>
      <c r="D47" s="9">
        <v>0.13</v>
      </c>
      <c r="E47" s="9">
        <v>0.02</v>
      </c>
      <c r="F47" s="9">
        <v>15.2</v>
      </c>
      <c r="G47" s="9">
        <v>62</v>
      </c>
      <c r="H47" s="9">
        <v>0</v>
      </c>
      <c r="I47" s="9">
        <v>2.83</v>
      </c>
      <c r="J47" s="9">
        <v>0</v>
      </c>
      <c r="K47" s="9">
        <v>14.2</v>
      </c>
      <c r="L47" s="9">
        <v>2.4</v>
      </c>
      <c r="M47" s="9">
        <v>4.4000000000000004</v>
      </c>
      <c r="N47" s="9">
        <v>0.36</v>
      </c>
    </row>
    <row r="48" spans="1:14" ht="18.75" x14ac:dyDescent="0.3">
      <c r="A48" s="7"/>
      <c r="B48" s="7" t="s">
        <v>33</v>
      </c>
      <c r="C48" s="15" t="s">
        <v>66</v>
      </c>
      <c r="D48" s="9">
        <v>0.62</v>
      </c>
      <c r="E48" s="9">
        <v>0.62</v>
      </c>
      <c r="F48" s="9">
        <v>15.14</v>
      </c>
      <c r="G48" s="9">
        <v>49.44</v>
      </c>
      <c r="H48" s="9">
        <v>0</v>
      </c>
      <c r="I48" s="9">
        <v>0</v>
      </c>
      <c r="J48" s="9">
        <v>0</v>
      </c>
      <c r="K48" s="9">
        <v>12</v>
      </c>
      <c r="L48" s="9">
        <v>5</v>
      </c>
      <c r="M48" s="9">
        <v>3</v>
      </c>
      <c r="N48" s="9">
        <v>0.7</v>
      </c>
    </row>
    <row r="49" spans="1:14" ht="18.75" x14ac:dyDescent="0.3">
      <c r="A49" s="7"/>
      <c r="B49" s="11" t="s">
        <v>21</v>
      </c>
      <c r="C49" s="12">
        <v>502</v>
      </c>
      <c r="D49" s="13">
        <f t="shared" ref="D49:N49" si="5">SUM(D45:D48)</f>
        <v>15</v>
      </c>
      <c r="E49" s="13">
        <f t="shared" si="5"/>
        <v>22.54</v>
      </c>
      <c r="F49" s="13">
        <f t="shared" si="5"/>
        <v>80.37</v>
      </c>
      <c r="G49" s="13">
        <f t="shared" si="5"/>
        <v>586.04</v>
      </c>
      <c r="H49" s="13">
        <f t="shared" si="5"/>
        <v>0.24</v>
      </c>
      <c r="I49" s="13">
        <f t="shared" si="5"/>
        <v>3.89</v>
      </c>
      <c r="J49" s="13">
        <f t="shared" si="5"/>
        <v>155.6</v>
      </c>
      <c r="K49" s="13">
        <f t="shared" si="5"/>
        <v>398.92</v>
      </c>
      <c r="L49" s="13">
        <f t="shared" si="5"/>
        <v>396.46</v>
      </c>
      <c r="M49" s="13">
        <f t="shared" si="5"/>
        <v>93.34</v>
      </c>
      <c r="N49" s="13">
        <f t="shared" si="5"/>
        <v>3.5699999999999994</v>
      </c>
    </row>
    <row r="50" spans="1:14" ht="18.75" x14ac:dyDescent="0.3">
      <c r="A50" s="7"/>
      <c r="B50" s="23" t="s">
        <v>67</v>
      </c>
      <c r="C50" s="8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</row>
    <row r="51" spans="1:14" ht="18.75" x14ac:dyDescent="0.3">
      <c r="A51" s="7">
        <v>14</v>
      </c>
      <c r="B51" s="10" t="s">
        <v>29</v>
      </c>
      <c r="C51" s="15" t="s">
        <v>36</v>
      </c>
      <c r="D51" s="9">
        <v>0.08</v>
      </c>
      <c r="E51" s="9">
        <v>7.25</v>
      </c>
      <c r="F51" s="9">
        <v>0.13</v>
      </c>
      <c r="G51" s="9">
        <v>66</v>
      </c>
      <c r="H51" s="9"/>
      <c r="I51" s="9"/>
      <c r="J51" s="9">
        <v>40</v>
      </c>
      <c r="K51" s="9">
        <v>2.4</v>
      </c>
      <c r="L51" s="9">
        <v>3</v>
      </c>
      <c r="M51" s="9"/>
      <c r="N51" s="9">
        <v>0.02</v>
      </c>
    </row>
    <row r="52" spans="1:14" ht="18.75" x14ac:dyDescent="0.3">
      <c r="A52" s="7">
        <v>209</v>
      </c>
      <c r="B52" s="7" t="s">
        <v>47</v>
      </c>
      <c r="C52" s="15" t="s">
        <v>48</v>
      </c>
      <c r="D52" s="9">
        <v>5.08</v>
      </c>
      <c r="E52" s="9">
        <v>4.5999999999999996</v>
      </c>
      <c r="F52" s="9">
        <v>0.28000000000000003</v>
      </c>
      <c r="G52" s="9">
        <v>63</v>
      </c>
      <c r="H52" s="9">
        <v>0.03</v>
      </c>
      <c r="I52" s="9">
        <v>0</v>
      </c>
      <c r="J52" s="9">
        <v>100</v>
      </c>
      <c r="K52" s="9">
        <v>22</v>
      </c>
      <c r="L52" s="9">
        <v>76.8</v>
      </c>
      <c r="M52" s="9">
        <v>4.8</v>
      </c>
      <c r="N52" s="9">
        <v>1</v>
      </c>
    </row>
    <row r="53" spans="1:14" ht="18.75" x14ac:dyDescent="0.3">
      <c r="A53" s="7">
        <v>203</v>
      </c>
      <c r="B53" s="7" t="s">
        <v>49</v>
      </c>
      <c r="C53" s="8">
        <v>150</v>
      </c>
      <c r="D53" s="9">
        <v>8.4600000000000009</v>
      </c>
      <c r="E53" s="9">
        <v>9.9499999999999993</v>
      </c>
      <c r="F53" s="9">
        <v>21.32</v>
      </c>
      <c r="G53" s="9">
        <v>209</v>
      </c>
      <c r="H53" s="9">
        <v>0.05</v>
      </c>
      <c r="I53" s="9">
        <v>0.14000000000000001</v>
      </c>
      <c r="J53" s="9">
        <v>0</v>
      </c>
      <c r="K53" s="9">
        <v>16.18</v>
      </c>
      <c r="L53" s="9">
        <v>42.4</v>
      </c>
      <c r="M53" s="9">
        <v>14.45</v>
      </c>
      <c r="N53" s="9">
        <v>0.86</v>
      </c>
    </row>
    <row r="54" spans="1:14" ht="18.75" x14ac:dyDescent="0.3">
      <c r="A54" s="27" t="s">
        <v>58</v>
      </c>
      <c r="B54" s="7" t="s">
        <v>68</v>
      </c>
      <c r="C54" s="8">
        <v>60</v>
      </c>
      <c r="D54" s="9">
        <v>1.1399999999999999</v>
      </c>
      <c r="E54" s="9">
        <v>5.34</v>
      </c>
      <c r="F54" s="9">
        <v>4.62</v>
      </c>
      <c r="G54" s="9">
        <v>71.400000000000006</v>
      </c>
      <c r="H54" s="9">
        <v>0.02</v>
      </c>
      <c r="I54" s="9">
        <v>4.2</v>
      </c>
      <c r="J54" s="9">
        <v>0</v>
      </c>
      <c r="K54" s="9">
        <v>24.6</v>
      </c>
      <c r="L54" s="9">
        <v>22.2</v>
      </c>
      <c r="M54" s="9">
        <v>9</v>
      </c>
      <c r="N54" s="9">
        <v>0.42</v>
      </c>
    </row>
    <row r="55" spans="1:14" ht="18.75" x14ac:dyDescent="0.3">
      <c r="A55" s="7">
        <v>630</v>
      </c>
      <c r="B55" s="7" t="s">
        <v>34</v>
      </c>
      <c r="C55" s="8">
        <v>200</v>
      </c>
      <c r="D55" s="9">
        <v>1.6</v>
      </c>
      <c r="E55" s="9">
        <v>1.6</v>
      </c>
      <c r="F55" s="9">
        <v>17.3</v>
      </c>
      <c r="G55" s="9">
        <v>87</v>
      </c>
      <c r="H55" s="9">
        <v>0.02</v>
      </c>
      <c r="I55" s="9">
        <v>0.6</v>
      </c>
      <c r="J55" s="9">
        <v>0</v>
      </c>
      <c r="K55" s="9">
        <v>66</v>
      </c>
      <c r="L55" s="9">
        <v>50</v>
      </c>
      <c r="M55" s="9">
        <v>12</v>
      </c>
      <c r="N55" s="9">
        <v>0.8</v>
      </c>
    </row>
    <row r="56" spans="1:14" ht="18.75" x14ac:dyDescent="0.3">
      <c r="A56" s="7"/>
      <c r="B56" s="7" t="s">
        <v>20</v>
      </c>
      <c r="C56" s="8">
        <v>47</v>
      </c>
      <c r="D56" s="9">
        <v>3.57</v>
      </c>
      <c r="E56" s="9">
        <v>0.42</v>
      </c>
      <c r="F56" s="9">
        <v>21.71</v>
      </c>
      <c r="G56" s="9">
        <v>112</v>
      </c>
      <c r="H56" s="9">
        <v>0.05</v>
      </c>
      <c r="I56" s="9">
        <v>0</v>
      </c>
      <c r="J56" s="9">
        <v>0</v>
      </c>
      <c r="K56" s="9">
        <v>11.5</v>
      </c>
      <c r="L56" s="9">
        <v>43.5</v>
      </c>
      <c r="M56" s="9">
        <v>16.5</v>
      </c>
      <c r="N56" s="9">
        <v>0.55000000000000004</v>
      </c>
    </row>
    <row r="57" spans="1:14" ht="18.75" x14ac:dyDescent="0.3">
      <c r="A57" s="7"/>
      <c r="B57" s="11" t="s">
        <v>21</v>
      </c>
      <c r="C57" s="12">
        <v>507</v>
      </c>
      <c r="D57" s="13">
        <f>SUM(D51:D56)</f>
        <v>19.930000000000003</v>
      </c>
      <c r="E57" s="13">
        <f>SUM(E51:E56)</f>
        <v>29.16</v>
      </c>
      <c r="F57" s="13">
        <f>SUM(F51:F56)</f>
        <v>65.360000000000014</v>
      </c>
      <c r="G57" s="13">
        <f>SUM(G51:G56)</f>
        <v>608.4</v>
      </c>
      <c r="H57" s="13">
        <f t="shared" ref="H57:N57" si="6">SUM(H52:H56)</f>
        <v>0.17</v>
      </c>
      <c r="I57" s="13">
        <f t="shared" si="6"/>
        <v>4.9399999999999995</v>
      </c>
      <c r="J57" s="13">
        <f t="shared" si="6"/>
        <v>100</v>
      </c>
      <c r="K57" s="13">
        <f t="shared" si="6"/>
        <v>140.28</v>
      </c>
      <c r="L57" s="13">
        <f t="shared" si="6"/>
        <v>234.89999999999998</v>
      </c>
      <c r="M57" s="13">
        <f t="shared" si="6"/>
        <v>56.75</v>
      </c>
      <c r="N57" s="13">
        <f t="shared" si="6"/>
        <v>3.63</v>
      </c>
    </row>
    <row r="58" spans="1:14" ht="18.75" x14ac:dyDescent="0.3">
      <c r="A58" s="7"/>
      <c r="B58" s="23" t="s">
        <v>23</v>
      </c>
      <c r="C58" s="8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</row>
    <row r="59" spans="1:14" ht="18.75" x14ac:dyDescent="0.3">
      <c r="A59" s="7">
        <v>53</v>
      </c>
      <c r="B59" s="14" t="s">
        <v>32</v>
      </c>
      <c r="C59" s="8">
        <v>60</v>
      </c>
      <c r="D59" s="9">
        <v>1.3</v>
      </c>
      <c r="E59" s="9">
        <v>0.5</v>
      </c>
      <c r="F59" s="9">
        <v>0.27</v>
      </c>
      <c r="G59" s="9">
        <v>74.3</v>
      </c>
      <c r="H59" s="9">
        <v>0.02</v>
      </c>
      <c r="I59" s="9">
        <v>1.51</v>
      </c>
      <c r="J59" s="9">
        <v>0.7</v>
      </c>
      <c r="K59" s="9">
        <v>11.2</v>
      </c>
      <c r="L59" s="9">
        <v>11.9</v>
      </c>
      <c r="M59" s="9">
        <v>18.55</v>
      </c>
      <c r="N59" s="9">
        <v>0.21</v>
      </c>
    </row>
    <row r="60" spans="1:14" ht="18.75" x14ac:dyDescent="0.3">
      <c r="A60" s="7">
        <v>437</v>
      </c>
      <c r="B60" s="7" t="s">
        <v>55</v>
      </c>
      <c r="C60" s="15" t="s">
        <v>43</v>
      </c>
      <c r="D60" s="9">
        <v>15.25</v>
      </c>
      <c r="E60" s="9">
        <v>13.6</v>
      </c>
      <c r="F60" s="9">
        <v>13.6</v>
      </c>
      <c r="G60" s="9">
        <v>237.3</v>
      </c>
      <c r="H60" s="9">
        <v>0.04</v>
      </c>
      <c r="I60" s="9">
        <v>0.35</v>
      </c>
      <c r="J60" s="9">
        <v>30.1</v>
      </c>
      <c r="K60" s="9">
        <v>29.52</v>
      </c>
      <c r="L60" s="9">
        <v>76.930000000000007</v>
      </c>
      <c r="M60" s="9">
        <v>14.06</v>
      </c>
      <c r="N60" s="9">
        <v>0.61</v>
      </c>
    </row>
    <row r="61" spans="1:14" ht="18.75" x14ac:dyDescent="0.3">
      <c r="A61" s="7">
        <v>309</v>
      </c>
      <c r="B61" s="7" t="s">
        <v>69</v>
      </c>
      <c r="C61" s="8">
        <v>150</v>
      </c>
      <c r="D61" s="9">
        <v>5.52</v>
      </c>
      <c r="E61" s="9">
        <v>4.5199999999999996</v>
      </c>
      <c r="F61" s="9">
        <v>26.45</v>
      </c>
      <c r="G61" s="9">
        <v>168.45</v>
      </c>
      <c r="H61" s="9">
        <v>0.02</v>
      </c>
      <c r="I61" s="9">
        <v>0</v>
      </c>
      <c r="J61" s="9">
        <v>0</v>
      </c>
      <c r="K61" s="9">
        <v>4.13</v>
      </c>
      <c r="L61" s="9">
        <v>55.58</v>
      </c>
      <c r="M61" s="9">
        <v>18</v>
      </c>
      <c r="N61" s="9">
        <v>0.37</v>
      </c>
    </row>
    <row r="62" spans="1:14" ht="18.75" x14ac:dyDescent="0.3">
      <c r="A62" s="7">
        <v>376</v>
      </c>
      <c r="B62" s="7" t="s">
        <v>19</v>
      </c>
      <c r="C62" s="8">
        <v>200</v>
      </c>
      <c r="D62" s="9">
        <v>7.0000000000000007E-2</v>
      </c>
      <c r="E62" s="9">
        <v>0.02</v>
      </c>
      <c r="F62" s="9">
        <v>11.98</v>
      </c>
      <c r="G62" s="9">
        <v>60</v>
      </c>
      <c r="H62" s="9">
        <v>0</v>
      </c>
      <c r="I62" s="9">
        <v>0.1</v>
      </c>
      <c r="J62" s="9"/>
      <c r="K62" s="9">
        <v>4.95</v>
      </c>
      <c r="L62" s="9">
        <v>8.24</v>
      </c>
      <c r="M62" s="9">
        <v>4.4000000000000004</v>
      </c>
      <c r="N62" s="9">
        <v>0.86</v>
      </c>
    </row>
    <row r="63" spans="1:14" ht="18.75" x14ac:dyDescent="0.3">
      <c r="A63" s="7"/>
      <c r="B63" s="7" t="s">
        <v>20</v>
      </c>
      <c r="C63" s="8">
        <v>37</v>
      </c>
      <c r="D63" s="9">
        <v>2.81</v>
      </c>
      <c r="E63" s="9">
        <v>0.33</v>
      </c>
      <c r="F63" s="9">
        <v>17.09</v>
      </c>
      <c r="G63" s="9">
        <v>88.17</v>
      </c>
      <c r="H63" s="9">
        <v>0.05</v>
      </c>
      <c r="I63" s="9"/>
      <c r="J63" s="9"/>
      <c r="K63" s="9">
        <v>6.9</v>
      </c>
      <c r="L63" s="9">
        <v>26.1</v>
      </c>
      <c r="M63" s="9">
        <v>9.9</v>
      </c>
      <c r="N63" s="9">
        <v>0.6</v>
      </c>
    </row>
    <row r="64" spans="1:14" ht="18.75" x14ac:dyDescent="0.3">
      <c r="A64" s="7"/>
      <c r="B64" s="11" t="s">
        <v>21</v>
      </c>
      <c r="C64" s="12">
        <v>510</v>
      </c>
      <c r="D64" s="13">
        <f t="shared" ref="D64:N64" si="7">SUM(D59:D63)</f>
        <v>24.95</v>
      </c>
      <c r="E64" s="13">
        <f t="shared" si="7"/>
        <v>18.969999999999995</v>
      </c>
      <c r="F64" s="13">
        <f t="shared" si="7"/>
        <v>69.39</v>
      </c>
      <c r="G64" s="13">
        <f t="shared" si="7"/>
        <v>628.21999999999991</v>
      </c>
      <c r="H64" s="13">
        <f t="shared" si="7"/>
        <v>0.13</v>
      </c>
      <c r="I64" s="13">
        <f t="shared" si="7"/>
        <v>1.96</v>
      </c>
      <c r="J64" s="13">
        <f t="shared" si="7"/>
        <v>30.8</v>
      </c>
      <c r="K64" s="13">
        <f t="shared" si="7"/>
        <v>56.7</v>
      </c>
      <c r="L64" s="13">
        <f t="shared" si="7"/>
        <v>178.75000000000003</v>
      </c>
      <c r="M64" s="13">
        <f t="shared" si="7"/>
        <v>64.91</v>
      </c>
      <c r="N64" s="13">
        <f t="shared" si="7"/>
        <v>2.65</v>
      </c>
    </row>
    <row r="65" spans="1:14" ht="18.75" x14ac:dyDescent="0.3">
      <c r="A65" s="7"/>
      <c r="B65" s="23" t="s">
        <v>25</v>
      </c>
      <c r="C65" s="8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</row>
    <row r="66" spans="1:14" ht="18.75" x14ac:dyDescent="0.3">
      <c r="A66" s="7">
        <v>75</v>
      </c>
      <c r="B66" s="14" t="s">
        <v>32</v>
      </c>
      <c r="C66" s="8">
        <v>60</v>
      </c>
      <c r="D66" s="9">
        <v>1.42</v>
      </c>
      <c r="E66" s="9">
        <v>0.06</v>
      </c>
      <c r="F66" s="9">
        <v>0.17</v>
      </c>
      <c r="G66" s="9">
        <v>111.18</v>
      </c>
      <c r="H66" s="9">
        <v>0.02</v>
      </c>
      <c r="I66" s="9">
        <v>1.51</v>
      </c>
      <c r="J66" s="9">
        <v>0.7</v>
      </c>
      <c r="K66" s="9">
        <v>11.2</v>
      </c>
      <c r="L66" s="9">
        <v>11.9</v>
      </c>
      <c r="M66" s="9">
        <v>18.55</v>
      </c>
      <c r="N66" s="9">
        <v>0.21</v>
      </c>
    </row>
    <row r="67" spans="1:14" ht="18.75" x14ac:dyDescent="0.3">
      <c r="A67" s="7">
        <v>437</v>
      </c>
      <c r="B67" s="7" t="s">
        <v>28</v>
      </c>
      <c r="C67" s="15" t="s">
        <v>43</v>
      </c>
      <c r="D67" s="9">
        <v>15.94</v>
      </c>
      <c r="E67" s="9">
        <v>13</v>
      </c>
      <c r="F67" s="9">
        <v>3.48</v>
      </c>
      <c r="G67" s="9">
        <v>194.4</v>
      </c>
      <c r="H67" s="9">
        <v>0.04</v>
      </c>
      <c r="I67" s="9">
        <v>0.35</v>
      </c>
      <c r="J67" s="9">
        <v>30.1</v>
      </c>
      <c r="K67" s="9">
        <v>29.52</v>
      </c>
      <c r="L67" s="9">
        <v>76.930000000000007</v>
      </c>
      <c r="M67" s="9">
        <v>14.06</v>
      </c>
      <c r="N67" s="9">
        <v>0.61</v>
      </c>
    </row>
    <row r="68" spans="1:14" ht="18.75" x14ac:dyDescent="0.3">
      <c r="A68" s="7">
        <v>303</v>
      </c>
      <c r="B68" s="7" t="s">
        <v>41</v>
      </c>
      <c r="C68" s="8">
        <v>150</v>
      </c>
      <c r="D68" s="9">
        <v>2.56</v>
      </c>
      <c r="E68" s="9">
        <v>4.17</v>
      </c>
      <c r="F68" s="9">
        <v>26.57</v>
      </c>
      <c r="G68" s="9">
        <v>154.05000000000001</v>
      </c>
      <c r="H68" s="9">
        <v>0.02</v>
      </c>
      <c r="I68" s="9">
        <v>0</v>
      </c>
      <c r="J68" s="9">
        <v>0</v>
      </c>
      <c r="K68" s="9">
        <v>4.13</v>
      </c>
      <c r="L68" s="9">
        <v>55.58</v>
      </c>
      <c r="M68" s="9">
        <v>18</v>
      </c>
      <c r="N68" s="9">
        <v>0.37</v>
      </c>
    </row>
    <row r="69" spans="1:14" ht="18.75" x14ac:dyDescent="0.3">
      <c r="A69" s="7">
        <v>376</v>
      </c>
      <c r="B69" s="7" t="s">
        <v>19</v>
      </c>
      <c r="C69" s="8">
        <v>200</v>
      </c>
      <c r="D69" s="9">
        <v>7.0000000000000007E-2</v>
      </c>
      <c r="E69" s="9">
        <v>0.02</v>
      </c>
      <c r="F69" s="9">
        <v>11.98</v>
      </c>
      <c r="G69" s="9">
        <v>60</v>
      </c>
      <c r="H69" s="9">
        <v>0</v>
      </c>
      <c r="I69" s="9">
        <v>0.1</v>
      </c>
      <c r="J69" s="9"/>
      <c r="K69" s="9">
        <v>4.95</v>
      </c>
      <c r="L69" s="9">
        <v>8.24</v>
      </c>
      <c r="M69" s="9">
        <v>4.4000000000000004</v>
      </c>
      <c r="N69" s="9">
        <v>0.86</v>
      </c>
    </row>
    <row r="70" spans="1:14" ht="18.75" x14ac:dyDescent="0.3">
      <c r="A70" s="7"/>
      <c r="B70" s="7" t="s">
        <v>20</v>
      </c>
      <c r="C70" s="8">
        <v>40</v>
      </c>
      <c r="D70" s="9">
        <v>3.04</v>
      </c>
      <c r="E70" s="9">
        <v>0.36</v>
      </c>
      <c r="F70" s="9">
        <v>18.48</v>
      </c>
      <c r="G70" s="9">
        <v>95.32</v>
      </c>
      <c r="H70" s="9">
        <v>0.05</v>
      </c>
      <c r="I70" s="9"/>
      <c r="J70" s="9"/>
      <c r="K70" s="9">
        <v>6.9</v>
      </c>
      <c r="L70" s="9">
        <v>26.1</v>
      </c>
      <c r="M70" s="9">
        <v>9.9</v>
      </c>
      <c r="N70" s="9">
        <v>0.6</v>
      </c>
    </row>
    <row r="71" spans="1:14" ht="18.75" x14ac:dyDescent="0.3">
      <c r="A71" s="7"/>
      <c r="B71" s="11" t="s">
        <v>21</v>
      </c>
      <c r="C71" s="12">
        <v>570</v>
      </c>
      <c r="D71" s="13">
        <f t="shared" ref="D71:N71" si="8">SUM(D66:D70)</f>
        <v>23.029999999999998</v>
      </c>
      <c r="E71" s="13">
        <f t="shared" si="8"/>
        <v>17.61</v>
      </c>
      <c r="F71" s="13">
        <f t="shared" si="8"/>
        <v>60.680000000000007</v>
      </c>
      <c r="G71" s="13">
        <f t="shared" si="8"/>
        <v>614.95000000000005</v>
      </c>
      <c r="H71" s="13">
        <f t="shared" si="8"/>
        <v>0.13</v>
      </c>
      <c r="I71" s="13">
        <f t="shared" si="8"/>
        <v>1.96</v>
      </c>
      <c r="J71" s="13">
        <f t="shared" si="8"/>
        <v>30.8</v>
      </c>
      <c r="K71" s="13">
        <f t="shared" si="8"/>
        <v>56.7</v>
      </c>
      <c r="L71" s="13">
        <f t="shared" si="8"/>
        <v>178.75000000000003</v>
      </c>
      <c r="M71" s="13">
        <f t="shared" si="8"/>
        <v>64.91</v>
      </c>
      <c r="N71" s="13">
        <f t="shared" si="8"/>
        <v>2.65</v>
      </c>
    </row>
    <row r="72" spans="1:14" ht="18.75" x14ac:dyDescent="0.3">
      <c r="A72" s="7"/>
      <c r="B72" s="11"/>
      <c r="C72" s="12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</row>
    <row r="73" spans="1:14" ht="18.75" x14ac:dyDescent="0.3">
      <c r="A73" s="7"/>
      <c r="B73" s="23" t="s">
        <v>26</v>
      </c>
      <c r="C73" s="8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</row>
    <row r="74" spans="1:14" ht="18.75" x14ac:dyDescent="0.3">
      <c r="A74" s="16">
        <v>294</v>
      </c>
      <c r="B74" s="10" t="s">
        <v>50</v>
      </c>
      <c r="C74" s="15" t="s">
        <v>40</v>
      </c>
      <c r="D74" s="9">
        <v>15.7</v>
      </c>
      <c r="E74" s="9">
        <v>15.08</v>
      </c>
      <c r="F74" s="9">
        <v>14.65</v>
      </c>
      <c r="G74" s="9">
        <v>152.82</v>
      </c>
      <c r="H74" s="9">
        <v>0.18</v>
      </c>
      <c r="I74" s="9">
        <v>0.81</v>
      </c>
      <c r="J74" s="9">
        <v>48.4</v>
      </c>
      <c r="K74" s="9">
        <v>53.8</v>
      </c>
      <c r="L74" s="9">
        <v>72</v>
      </c>
      <c r="M74" s="9">
        <v>19.899999999999999</v>
      </c>
      <c r="N74" s="9">
        <v>3.26</v>
      </c>
    </row>
    <row r="75" spans="1:14" ht="18.75" x14ac:dyDescent="0.3">
      <c r="A75" s="7">
        <v>171</v>
      </c>
      <c r="B75" s="7" t="s">
        <v>70</v>
      </c>
      <c r="C75" s="8">
        <v>150</v>
      </c>
      <c r="D75" s="9">
        <v>8.85</v>
      </c>
      <c r="E75" s="9">
        <v>9.5500000000000007</v>
      </c>
      <c r="F75" s="9">
        <v>39.86</v>
      </c>
      <c r="G75" s="9">
        <v>262.5</v>
      </c>
      <c r="H75" s="9">
        <v>0.21</v>
      </c>
      <c r="I75" s="9">
        <v>0</v>
      </c>
      <c r="J75" s="9">
        <v>40</v>
      </c>
      <c r="K75" s="9">
        <v>26.39</v>
      </c>
      <c r="L75" s="9">
        <v>210.35</v>
      </c>
      <c r="M75" s="9">
        <v>140.52000000000001</v>
      </c>
      <c r="N75" s="9">
        <v>4.7300000000000004</v>
      </c>
    </row>
    <row r="76" spans="1:14" ht="18.75" x14ac:dyDescent="0.3">
      <c r="A76" s="7">
        <v>534</v>
      </c>
      <c r="B76" s="7" t="s">
        <v>32</v>
      </c>
      <c r="C76" s="8">
        <v>60</v>
      </c>
      <c r="D76" s="9">
        <v>1.5</v>
      </c>
      <c r="E76" s="9">
        <v>2.76</v>
      </c>
      <c r="F76" s="9">
        <v>6.42</v>
      </c>
      <c r="G76" s="9">
        <v>56.4</v>
      </c>
      <c r="H76" s="9">
        <v>0.02</v>
      </c>
      <c r="I76" s="9">
        <v>22</v>
      </c>
      <c r="J76" s="9">
        <v>0</v>
      </c>
      <c r="K76" s="9">
        <v>34.799999999999997</v>
      </c>
      <c r="L76" s="9">
        <v>24</v>
      </c>
      <c r="M76" s="9">
        <v>12</v>
      </c>
      <c r="N76" s="9">
        <v>0.48</v>
      </c>
    </row>
    <row r="77" spans="1:14" ht="18.75" x14ac:dyDescent="0.3">
      <c r="A77" s="7">
        <v>376</v>
      </c>
      <c r="B77" s="7" t="s">
        <v>24</v>
      </c>
      <c r="C77" s="15" t="s">
        <v>31</v>
      </c>
      <c r="D77" s="9">
        <v>0.13</v>
      </c>
      <c r="E77" s="9">
        <v>0.02</v>
      </c>
      <c r="F77" s="9">
        <v>15.2</v>
      </c>
      <c r="G77" s="9">
        <v>62</v>
      </c>
      <c r="H77" s="9">
        <v>0</v>
      </c>
      <c r="I77" s="9">
        <v>2.83</v>
      </c>
      <c r="J77" s="9">
        <v>0</v>
      </c>
      <c r="K77" s="9">
        <v>14.2</v>
      </c>
      <c r="L77" s="9">
        <v>2.4</v>
      </c>
      <c r="M77" s="9">
        <v>4.4000000000000004</v>
      </c>
      <c r="N77" s="9">
        <v>0.36</v>
      </c>
    </row>
    <row r="78" spans="1:14" ht="18.75" x14ac:dyDescent="0.3">
      <c r="A78" s="7"/>
      <c r="B78" s="7" t="s">
        <v>20</v>
      </c>
      <c r="C78" s="8">
        <v>25</v>
      </c>
      <c r="D78" s="9">
        <v>1.9</v>
      </c>
      <c r="E78" s="9">
        <v>0.22</v>
      </c>
      <c r="F78" s="9">
        <v>11.55</v>
      </c>
      <c r="G78" s="9">
        <v>59.5</v>
      </c>
      <c r="H78" s="9">
        <v>0.05</v>
      </c>
      <c r="I78" s="9"/>
      <c r="J78" s="9"/>
      <c r="K78" s="9">
        <v>6.9</v>
      </c>
      <c r="L78" s="9">
        <v>26.1</v>
      </c>
      <c r="M78" s="9">
        <v>9.9</v>
      </c>
      <c r="N78" s="9">
        <v>0.6</v>
      </c>
    </row>
    <row r="79" spans="1:14" ht="18.75" x14ac:dyDescent="0.3">
      <c r="A79" s="7"/>
      <c r="B79" s="11" t="s">
        <v>21</v>
      </c>
      <c r="C79" s="12">
        <v>525</v>
      </c>
      <c r="D79" s="13">
        <f t="shared" ref="D79:N79" si="9">SUM(D74:D78)</f>
        <v>28.079999999999995</v>
      </c>
      <c r="E79" s="13">
        <f t="shared" si="9"/>
        <v>27.63</v>
      </c>
      <c r="F79" s="13">
        <f t="shared" si="9"/>
        <v>87.679999999999993</v>
      </c>
      <c r="G79" s="13">
        <f t="shared" si="9"/>
        <v>593.22</v>
      </c>
      <c r="H79" s="13">
        <f t="shared" si="9"/>
        <v>0.46</v>
      </c>
      <c r="I79" s="13">
        <f t="shared" si="9"/>
        <v>25.64</v>
      </c>
      <c r="J79" s="13">
        <f t="shared" si="9"/>
        <v>88.4</v>
      </c>
      <c r="K79" s="13">
        <f t="shared" si="9"/>
        <v>136.09</v>
      </c>
      <c r="L79" s="13">
        <f t="shared" si="9"/>
        <v>334.85</v>
      </c>
      <c r="M79" s="13">
        <f t="shared" si="9"/>
        <v>186.72000000000003</v>
      </c>
      <c r="N79" s="13">
        <f t="shared" si="9"/>
        <v>9.43</v>
      </c>
    </row>
    <row r="80" spans="1:14" ht="18.75" x14ac:dyDescent="0.3">
      <c r="A80" s="29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30"/>
    </row>
    <row r="81" spans="1:15" ht="18.75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1:15" ht="18.75" x14ac:dyDescent="0.3">
      <c r="A82" s="2"/>
      <c r="B82" s="43" t="s">
        <v>27</v>
      </c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2"/>
    </row>
    <row r="83" spans="1:15" ht="18.75" customHeight="1" x14ac:dyDescent="0.3">
      <c r="A83" s="2"/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2"/>
    </row>
    <row r="84" spans="1:15" ht="15" customHeight="1" x14ac:dyDescent="0.3">
      <c r="A84" s="2"/>
      <c r="B84" s="43" t="s">
        <v>27</v>
      </c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2"/>
    </row>
    <row r="85" spans="1:15" ht="39.75" customHeight="1" x14ac:dyDescent="0.3">
      <c r="A85" s="2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2"/>
    </row>
    <row r="86" spans="1:15" ht="21" customHeight="1" x14ac:dyDescent="0.3">
      <c r="A86" s="2"/>
      <c r="B86" s="2" t="s">
        <v>73</v>
      </c>
      <c r="C86" s="2"/>
      <c r="D86" s="2"/>
      <c r="E86" s="2"/>
      <c r="F86" s="2"/>
      <c r="G86" s="2"/>
      <c r="H86" s="57" t="s">
        <v>74</v>
      </c>
      <c r="I86" s="58"/>
      <c r="J86" s="58"/>
      <c r="K86" s="58"/>
      <c r="L86" s="58"/>
      <c r="M86" s="58"/>
      <c r="N86" s="2"/>
      <c r="O86" s="2"/>
    </row>
    <row r="87" spans="1:15" ht="21" customHeight="1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</row>
    <row r="88" spans="1:15" ht="18.75" x14ac:dyDescent="0.3">
      <c r="A88" s="2"/>
      <c r="B88" s="2" t="s">
        <v>75</v>
      </c>
      <c r="C88" s="2"/>
      <c r="D88" s="2"/>
      <c r="E88" s="2"/>
      <c r="F88" s="2"/>
      <c r="G88" s="2"/>
      <c r="H88" s="57" t="s">
        <v>76</v>
      </c>
      <c r="I88" s="58"/>
      <c r="J88" s="58"/>
      <c r="K88" s="58"/>
      <c r="L88" s="58"/>
      <c r="M88" s="2"/>
      <c r="N88" s="2"/>
    </row>
    <row r="91" spans="1:15" ht="33" x14ac:dyDescent="0.25">
      <c r="B91" s="1"/>
    </row>
    <row r="92" spans="1:15" ht="33" x14ac:dyDescent="0.25">
      <c r="B92" s="1"/>
    </row>
  </sheetData>
  <mergeCells count="24">
    <mergeCell ref="H86:M86"/>
    <mergeCell ref="H88:L88"/>
    <mergeCell ref="A1:J4"/>
    <mergeCell ref="K1:N4"/>
    <mergeCell ref="I7:I9"/>
    <mergeCell ref="J7:J9"/>
    <mergeCell ref="B84:M85"/>
    <mergeCell ref="A80:N80"/>
    <mergeCell ref="B82:M83"/>
    <mergeCell ref="A5:A9"/>
    <mergeCell ref="B5:B9"/>
    <mergeCell ref="C5:C9"/>
    <mergeCell ref="D5:F6"/>
    <mergeCell ref="D7:D9"/>
    <mergeCell ref="E7:E9"/>
    <mergeCell ref="F7:F9"/>
    <mergeCell ref="K5:N6"/>
    <mergeCell ref="K7:K9"/>
    <mergeCell ref="L7:L9"/>
    <mergeCell ref="M7:M9"/>
    <mergeCell ref="N7:N9"/>
    <mergeCell ref="G5:G9"/>
    <mergeCell ref="H5:J6"/>
    <mergeCell ref="H7:H9"/>
  </mergeCells>
  <pageMargins left="0.70866141732283472" right="0.70866141732283472" top="0.74803149606299213" bottom="0.74803149606299213" header="0.11811023622047245" footer="0.31496062992125984"/>
  <pageSetup paperSize="9" scale="7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6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завтрак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Зам</cp:lastModifiedBy>
  <cp:lastPrinted>2023-01-16T14:46:20Z</cp:lastPrinted>
  <dcterms:created xsi:type="dcterms:W3CDTF">2020-12-24T07:43:56Z</dcterms:created>
  <dcterms:modified xsi:type="dcterms:W3CDTF">2023-01-16T15:13:01Z</dcterms:modified>
</cp:coreProperties>
</file>